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<sst xmlns="http://schemas.openxmlformats.org/spreadsheetml/2006/main" count="63" uniqueCount="35">
  <si>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</si>
  <si>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</si>
  <si>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</si>
  <si>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</si>
  <si>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</si>
  <si>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</si>
  <si>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</si>
  <si>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</si>
  <si>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</si>
  <si>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</si>
  <si>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</si>
  <si>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</si>
  <si>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</si>
  <si>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</si>
  <si>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Цена за единицу</t>
  </si>
  <si>
    <t>в течение года по заявке Заказчика</t>
  </si>
  <si>
    <t>Комплекс аминокислот для парентерального питания</t>
  </si>
  <si>
    <t>флакон</t>
  </si>
  <si>
    <t>раствор для инфузий 10% 200 мл</t>
  </si>
  <si>
    <t>раствор для инфузий 5% 200 мл</t>
  </si>
  <si>
    <t>Папаверин</t>
  </si>
  <si>
    <t>раствор для инъекций 2% по 2 мл №10</t>
  </si>
  <si>
    <t>Метилдопа</t>
  </si>
  <si>
    <t>таблетки 250 мг №50</t>
  </si>
  <si>
    <t xml:space="preserve"> Кальция глюконат</t>
  </si>
  <si>
    <t>раствор для инъекций 100 мг/мл, 10 мл №10</t>
  </si>
  <si>
    <t>Левокарнитин</t>
  </si>
  <si>
    <t>раствор для инъекций 1 г/5мл №5</t>
  </si>
  <si>
    <t>Декстроза</t>
  </si>
  <si>
    <t>Раствор для инфузий 5 % 400 мл</t>
  </si>
  <si>
    <t>Неостигмина бромид</t>
  </si>
  <si>
    <t>Раствор для инъекций 0.5 мг/мл№10</t>
  </si>
  <si>
    <t>Раствор для инфузий 10 % 100 мл №10</t>
  </si>
  <si>
    <t>Раствор для внутривенного введения20 мг/мл 5 мл №5</t>
  </si>
  <si>
    <t>Венофер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</si>
</sst>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32</v>
      </c>
      <c r="D8" s="16" t="s">
        <v>17</v>
      </c>
      <c r="E8" s="16">
        <v>5</v>
      </c>
      <c r="F8" s="16">
        <v>69604.95</v>
      </c>
      <c r="G8" s="17" t="s">
        <v>15</v>
      </c>
      <c r="H8" s="15" t="s">
        <v>8</v>
      </c>
      <c r="I8" s="25">
        <f>E8*F8</f>
        <v>348024.75</v>
      </c>
    </row>
    <row r="9" spans="1:9" ht="25.5">
      <c r="A9" s="16">
        <v>2</v>
      </c>
      <c r="B9" s="15" t="s">
        <v>28</v>
      </c>
      <c r="C9" s="15" t="s">
        <v>18</v>
      </c>
      <c r="D9" s="16" t="s">
        <v>17</v>
      </c>
      <c r="E9" s="16">
        <v>400</v>
      </c>
      <c r="F9" s="16">
        <v>249.8</v>
      </c>
      <c r="G9" s="17" t="s">
        <v>15</v>
      </c>
      <c r="H9" s="15" t="s">
        <v>8</v>
      </c>
      <c r="I9" s="18">
        <f aca="true" t="shared" si="0" ref="I9:I17">E9*F9</f>
        <v>99920</v>
      </c>
    </row>
    <row r="10" spans="1:9" ht="25.5">
      <c r="A10" s="16">
        <v>3</v>
      </c>
      <c r="B10" s="15" t="s">
        <v>28</v>
      </c>
      <c r="C10" s="15" t="s">
        <v>19</v>
      </c>
      <c r="D10" s="16" t="s">
        <v>17</v>
      </c>
      <c r="E10" s="16">
        <v>600</v>
      </c>
      <c r="F10" s="16">
        <v>219.03</v>
      </c>
      <c r="G10" s="17" t="s">
        <v>15</v>
      </c>
      <c r="H10" s="15" t="s">
        <v>8</v>
      </c>
      <c r="I10" s="18">
        <f t="shared" si="0"/>
        <v>131418</v>
      </c>
    </row>
    <row r="11" spans="1:9" ht="25.5">
      <c r="A11" s="16">
        <v>4</v>
      </c>
      <c r="B11" s="15" t="s">
        <v>20</v>
      </c>
      <c r="C11" s="15" t="s">
        <v>21</v>
      </c>
      <c r="D11" s="16" t="s">
        <v>13</v>
      </c>
      <c r="E11" s="16">
        <v>400</v>
      </c>
      <c r="F11" s="16">
        <v>239.87</v>
      </c>
      <c r="G11" s="17" t="s">
        <v>15</v>
      </c>
      <c r="H11" s="15" t="s">
        <v>8</v>
      </c>
      <c r="I11" s="18">
        <f t="shared" si="0"/>
        <v>95948</v>
      </c>
    </row>
    <row r="12" spans="1:9" ht="25.5">
      <c r="A12" s="16">
        <v>5</v>
      </c>
      <c r="B12" s="15" t="s">
        <v>34</v>
      </c>
      <c r="C12" s="15" t="s">
        <v>33</v>
      </c>
      <c r="D12" s="16" t="s">
        <v>13</v>
      </c>
      <c r="E12" s="16">
        <v>60</v>
      </c>
      <c r="F12" s="16">
        <v>10334.56</v>
      </c>
      <c r="G12" s="17" t="s">
        <v>15</v>
      </c>
      <c r="H12" s="15" t="s">
        <v>8</v>
      </c>
      <c r="I12" s="19">
        <f t="shared" si="0"/>
        <v>620073.6</v>
      </c>
    </row>
    <row r="13" spans="1:9" ht="25.5">
      <c r="A13" s="16">
        <v>6</v>
      </c>
      <c r="B13" s="15" t="s">
        <v>22</v>
      </c>
      <c r="C13" s="15" t="s">
        <v>23</v>
      </c>
      <c r="D13" s="16" t="s">
        <v>13</v>
      </c>
      <c r="E13" s="16">
        <v>50</v>
      </c>
      <c r="F13" s="16">
        <v>2346.75</v>
      </c>
      <c r="G13" s="17" t="s">
        <v>15</v>
      </c>
      <c r="H13" s="15" t="s">
        <v>8</v>
      </c>
      <c r="I13" s="19">
        <f t="shared" si="0"/>
        <v>117337.5</v>
      </c>
    </row>
    <row r="14" spans="1:9" ht="25.5">
      <c r="A14" s="16">
        <v>7</v>
      </c>
      <c r="B14" s="15" t="s">
        <v>24</v>
      </c>
      <c r="C14" s="15" t="s">
        <v>25</v>
      </c>
      <c r="D14" s="16" t="s">
        <v>13</v>
      </c>
      <c r="E14" s="16">
        <v>500</v>
      </c>
      <c r="F14" s="16">
        <v>835.1</v>
      </c>
      <c r="G14" s="17" t="s">
        <v>15</v>
      </c>
      <c r="H14" s="15" t="s">
        <v>8</v>
      </c>
      <c r="I14" s="18">
        <f t="shared" si="0"/>
        <v>417550</v>
      </c>
    </row>
    <row r="15" spans="1:9" ht="25.5">
      <c r="A15" s="16">
        <v>8</v>
      </c>
      <c r="B15" s="15" t="s">
        <v>26</v>
      </c>
      <c r="C15" s="15" t="s">
        <v>27</v>
      </c>
      <c r="D15" s="16" t="s">
        <v>13</v>
      </c>
      <c r="E15" s="16">
        <v>300</v>
      </c>
      <c r="F15" s="16">
        <v>5067.63</v>
      </c>
      <c r="G15" s="17" t="s">
        <v>15</v>
      </c>
      <c r="H15" s="15" t="s">
        <v>8</v>
      </c>
      <c r="I15" s="18">
        <f t="shared" si="0"/>
        <v>1520289</v>
      </c>
    </row>
    <row r="16" spans="1:9" ht="25.5">
      <c r="A16" s="16">
        <v>9</v>
      </c>
      <c r="B16" s="15" t="s">
        <v>28</v>
      </c>
      <c r="C16" s="15" t="s">
        <v>29</v>
      </c>
      <c r="D16" s="16" t="s">
        <v>17</v>
      </c>
      <c r="E16" s="16">
        <v>2400</v>
      </c>
      <c r="F16" s="16">
        <v>210.94</v>
      </c>
      <c r="G16" s="17" t="s">
        <v>15</v>
      </c>
      <c r="H16" s="15" t="s">
        <v>8</v>
      </c>
      <c r="I16" s="18">
        <f t="shared" si="0"/>
        <v>506256</v>
      </c>
    </row>
    <row r="17" spans="1:9" ht="25.5">
      <c r="A17" s="16">
        <v>10</v>
      </c>
      <c r="B17" s="15" t="s">
        <v>30</v>
      </c>
      <c r="C17" s="15" t="s">
        <v>31</v>
      </c>
      <c r="D17" s="16" t="s">
        <v>13</v>
      </c>
      <c r="E17" s="16">
        <v>500</v>
      </c>
      <c r="F17" s="16">
        <v>543.5</v>
      </c>
      <c r="G17" s="17" t="s">
        <v>15</v>
      </c>
      <c r="H17" s="15" t="s">
        <v>8</v>
      </c>
      <c r="I17" s="18">
        <f t="shared" si="0"/>
        <v>271750</v>
      </c>
    </row>
    <row r="18" spans="1:9" ht="15">
      <c r="A18" s="9"/>
      <c r="B18" s="10"/>
      <c r="C18" s="11"/>
      <c r="D18" s="12"/>
      <c r="E18" s="12"/>
      <c r="F18" s="12"/>
      <c r="G18" s="13"/>
      <c r="H18" s="9"/>
      <c r="I18" s="14"/>
    </row>
    <row r="19" spans="1:9" ht="12.75">
      <c r="A19" s="22" t="s">
        <v>12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11" ht="12.75">
      <c r="A50" s="23"/>
      <c r="B50" s="23"/>
      <c r="C50" s="23"/>
      <c r="D50" s="23"/>
      <c r="E50" s="23"/>
      <c r="F50" s="23"/>
      <c r="G50" s="23"/>
      <c r="H50" s="23"/>
      <c r="I50" s="23"/>
      <c r="K50" s="1" t="s">
        <v>7</v>
      </c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75" customHeight="1">
      <c r="A55" s="23"/>
      <c r="B55" s="23"/>
      <c r="C55" s="23"/>
      <c r="D55" s="23"/>
      <c r="E55" s="23"/>
      <c r="F55" s="23"/>
      <c r="G55" s="23"/>
      <c r="H55" s="23"/>
      <c r="I55" s="23"/>
    </row>
  </sheetData>
  <sheetProtection/>
  <mergeCells count="3">
    <mergeCell ref="H3:I3"/>
    <mergeCell ref="A19:I55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2020-01-23T07:22:31Z</dcterms:modified>
  <cp:category/>
  <cp:version/>
  <cp:contentType/>
  <cp:contentStatus/>
</cp:coreProperties>
</file>