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ww\Desktop\Объявление на сайт ЛС ИМН МТ\2020 год\МИ 1 (38 лот)\"/>
    </mc:Choice>
  </mc:AlternateContent>
  <xr:revisionPtr revIDLastSave="0" documentId="13_ncr:1_{2E778C75-13CC-477C-B68E-14B97615FE76}" xr6:coauthVersionLast="40" xr6:coauthVersionMax="41" xr10:uidLastSave="{00000000-0000-0000-0000-000000000000}"/>
  <bookViews>
    <workbookView xWindow="-105" yWindow="-105" windowWidth="19425" windowHeight="10425" xr2:uid="{122D0C2E-83A2-48A8-B286-640A810ABCE0}"/>
  </bookViews>
  <sheets>
    <sheet name="Объявление"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3" l="1"/>
  <c r="G35" i="3" l="1"/>
  <c r="G36" i="3"/>
  <c r="G37" i="3"/>
  <c r="G38" i="3"/>
  <c r="G39" i="3"/>
  <c r="G41" i="3"/>
  <c r="G42" i="3"/>
  <c r="G43" i="3"/>
  <c r="G34" i="3"/>
  <c r="G7" i="3" l="1"/>
  <c r="G8" i="3"/>
  <c r="G9" i="3"/>
  <c r="G10" i="3"/>
  <c r="G11" i="3"/>
  <c r="G12" i="3"/>
  <c r="G13" i="3"/>
  <c r="G14" i="3"/>
  <c r="G15" i="3"/>
  <c r="G16" i="3"/>
  <c r="G17" i="3"/>
  <c r="G18" i="3"/>
  <c r="G19" i="3"/>
  <c r="G20" i="3"/>
  <c r="G21" i="3"/>
  <c r="G22" i="3"/>
  <c r="G23" i="3"/>
  <c r="G24" i="3"/>
  <c r="G25" i="3"/>
  <c r="G26" i="3"/>
  <c r="G27" i="3"/>
  <c r="G28" i="3"/>
  <c r="G29" i="3"/>
  <c r="G30" i="3"/>
  <c r="G31" i="3"/>
  <c r="G32" i="3"/>
  <c r="G33" i="3"/>
  <c r="G6" i="3"/>
</calcChain>
</file>

<file path=xl/sharedStrings.xml><?xml version="1.0" encoding="utf-8"?>
<sst xmlns="http://schemas.openxmlformats.org/spreadsheetml/2006/main" count="202" uniqueCount="81">
  <si>
    <t>шт.</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</si>
  <si>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неокрашена.
Нить должна сохранять 50% прочности на разрыв IN VIVO через 5дней, полная утрата прочности должна составлять 10-14дней после имплантации, срок полного рассасывания должен составлять около 42дней. Узлы самостоятельно отпадают на 7-10 день или удаляются при протирании обычным марлевым тампоном,что отменяет необходимость их снятия и облегчает послеоперационный уход за раной. Метрический размер 3,5, условный размер 0. Длина нити не менее 85 см и не более 95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захвата.Игла колющая с режущим кончиком острия (1/12 от длины корпуса иглы) для облегчения проведения иглы сквозь плотные фиброзные участки ткани, 1/2  окружности, от 44,5 до 45,5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</si>
  <si>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неокрашена.
Нить должна сохранять 50% прочности на разрыв IN VIVO через 5дней, полная утрата прочности должна составлять 10-14дней после имплантации, срок полного рассасывания должен составлять около 42дней. Узлы самостоятельно отпадают на 7-10 день или удаляются при протирании обычным марлевым тампоном,что отменяет необходимость их снятия и облегчает послеоперационный уход за раной. Метрический размер 4, условный размер 1. Длина нити не менее 85 см и не более 95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захвата.Игла колющая с режущим кончиком острия (1/12 от длины корпуса иглы) для облегчения проведения иглы сквозь плотные фиброзные участки ткани, 1/2  окружности, от 35,5 до 36,5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</si>
  <si>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неокрашена.
Нить должна сохранять 50% прочности на разрыв IN VIVO через 5дней, полная утрата прочности должна составлять 10-14дней после имплантации, срок полного рассасывания должен составлять около 42дней. Узлы самостоятельно отпадают на 7-10 день или удаляются при протирании обычным марлевым тампоном,что отменяет необходимость их снятия и облегчает послеоперационный уход за раной. Метрический размер 2, условный размер 3/0. Длина нити не менее 70 см и не более 80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захвата.Игла обратно-режущая,  3/8  окружности, от 25,5 до 26,5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</si>
  <si>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неокрашена.
Нить должна сохранять 50% прочности на разрыв IN VIVO через 5дней, полная утрата прочности должна составлять 10-14дней после имплантации, срок полного рассасывания должен составлять около 42дней. Узлы самостоятельно отпадают на 7-10 день или удаляются при протирании обычным марлевым тампоном,что отменяет необходимость их снятия и облегчает послеоперационный уход за раной. Метрический размер 1,5, условный размер 4/0. Длина нити не менее 70 см и не более 80 см. Игла должна быть изготовлена из коррозионностойкого высокопрочного сплава,обработана силиконом,что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должна иметь конструкцию, увеличивающую надежность ее фиксации в иглодержателе  за счет насечек в месте захвата. Игла колющая, 1/2  окружности, от 16,8 до 17,2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</si>
  <si>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окрашена в контрастный цвет для улучшения визуализации в ране.
Нить должна сохранять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не менее 85 см и не более 95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колющая, массивная, 1/2  окружности, от 47,5 до 48,5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</si>
  <si>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окрашена в контрастный цвет для улучшения визуализации в ране.
Нить должна сохранять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не менее 70 см и не более 80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колющая, массивная, 1/2  окружности, от 39,5 до 40,5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</si>
  <si>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окрашена в контрастный цвет для улучшения визуализации в ране.
Нить должна сохранять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не менее 85 см и не более 95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колющая, массивная, 1/2  окружности, от 39,5 до 40,5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</si>
  <si>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должна быть окрашена в контрастный цвет для улучшения визуализации в ране .
Нить должна сохранять 75% прочности на разрыв IN VIVO через 2 недели, 50% через 3 недели, 25% через 4 недели, срок полного рассасывания 56-70 дней.
Нить обладает клинически доказанными антисептическими свойствами для профилактики раневой инфекции в различных тканях организма. Используемый антисептик (триклозан) проявляет клинически доказанную антимикробную активность против Staphylococcus aureus, Staphylococcus epidermidis, MRSA, MRSE, в период не менее 96 часов после имплантации нити,в концентрации, достаточной для подавления роста данных штаммов микроорганизмов. Действие триклозана в зоне подавления роста бактерий S.aureus вокруг нити in-vitro не менее 7 дней.  Антисептик должен обеспечить безопасное использование при операциях на мозговых оболочках, нить не должна терять антисептических свойств в присутствие веществ содержащих анионную группу. Метрический размер 3,5, условный размер 0. Длина нити не менее 85 см и не более 95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колющая, массивная, 1/2  окружности, от 47,5 до 48,5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36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</si>
  <si>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должна быть окрашена в контрастный цвет для улучшения визуализации в ране .
Нить должна сохранять 75% прочности на разрыв IN VIVO через 2 недели, 50% через 3 недели, 25% через 4 недели, срок полного рассасывания 56-70 дней.
Нить обладает клинически доказанными антисептическими свойствами для профилактики раневой инфекции в различных тканях организма. Используемый антисептик (триклозан) проявляет клинически доказанную антимикробную активность против Staphylococcus aureus, Staphylococcus epidermidis, MRSA, MRSE, в период не менее 96 часов после имплантации нити,в концентрации, достаточной для подавления роста данных штаммов микроорганизмов. Действие триклозана в зоне подавления роста бактерий S.aureus вокруг нити in-vitro не менее 7 дней.  Антисептик должен обеспечить безопасное использование при операциях на мозговых оболочках, нить не должна терять антисептических свойств в присутствие веществ содержащих анионную группу. Метрический размер 3,5, условный размер 0. Длина нити не менее 65 см и не более 75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захвата.Игла колющая, кончик иглы уплощен для лучшего разделения тканей, 1/2  окружности, от 30,5 до 31,5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36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</si>
  <si>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окрашена в контрастный цвет для улучшения визуализации в ране.
Нить должна сохранять 75% прочности на разрыв IN VIVO через 2 недели, 50% через 3 недели, 25% через 4 недели, срок полного рассасывания 56-70 дней. Метрический размер 1,5, условный размер  4/0. Длина нити не менее 70 см и не более 80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иглодержателе.Игла колющая, кончик иглы уплощен для лучшего разделения тканей, 1/2  окружности, от 16,8 до 17,2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</si>
  <si>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должна быть окрашена в контрастный  цвет для улучшения визуализации в ране. Метрический размер 1,5, условный размер 4/0. Длина нити не менее 70 см и не более 80 см. Игла должна быть изготовлена из коррозионностойкого высокопрочного сплава,обработана силиконом,что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колющая, 1/2  окружности, от 16,8 до 17,2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36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</si>
  <si>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должна быть окрашена в контрастный  цвет для улучшения визуализации в ране. Метрический размер 0,7, условный размер   6/0. Длина нити не менее 70 см и не более 80 см. Две иглы. Иглы должны быть изготовлены из коррозионностойкого высокопрочного сплава, обработаны силиконом, что способствует уменьшению трения между иглой и тканями. Материал игл на 40% более устойчив к необратимой деформации (изгибу), чем игл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Тело иглы должно иметь квадратную форму для придания большей устойчивости в иглодержателе. Иглы колющие, 1/2  окружности, от 12,8 до 13,2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36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</si>
  <si>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должна быть окрашена в контрастный  цвет для улучшения визуализации в ране. Метрический размер 1, условный размер   5/0 . Длина нити не менее 85 см и не более 95 см. Две иглы. Иглы должны быть изготовлены из коррозионностойкого высокопрочного сплава, обработаны силиконом, что способствует уменьшению трения между иглой и тканями. Материал игл на 40% более устойчив к необратимой деформации (изгибу), чем игл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Тело иглы должно иметь квадратную форму для придания большей устойчивости в иглодержателе. Иглы колющие, 1/2  окружности, от 16,8 до 17,2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</si>
  <si>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должна быть окрашена в контрастный  цвет для улучшения визуализации в ране. Метрический размер 0,5, условный размер 7/0. Длина нити не менее 55 см и не более 65 см. Две иглы. Иглы должны быть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Иглы колющие, кончик игл (1/12 от длины корпуса иглы) в виде заточенного микроострия для облегчения проникновения игл через кальцинированный участок или плотную стенку сосуда,  3/8  окружности, от 8,8 до 9,8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</si>
  <si>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должна быть окрашена в контрастный  цвет для улучшения визуализации в ране. Метрический размер 3,5, условный размер 0. Длина нити не менее 95 см и не более 105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колющая, массивная, 1/2  окружности, от 30,5 до 31,5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</si>
  <si>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должна быть окрашена в контрастный  цвет для улучшения визуализации в ране. Метрический размер 3,5, условный размер 0. Длина нити не менее 95 см и не более 105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захвата.Игла колющая с режущим кончиком острия (1/12 от длины корпуса иглы) для облегчения проведения иглы сквозь плотные фиброзные участки ткани, 1/2  окружности, от 35,5 до 36,5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</si>
  <si>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Сетка хирургическая макропористая частично рассасывающаяся монофиламентная для пластики грыж. Сетка должна состоять из 50% нити полиглекапрона и  50% нити полипропилена, с размером пор не менее 3,2 мм для обеспечения лучшего врастания сетки в переднюю брюшную стенку и формирования гибкой рубцовой структуры. На сетке должны быть окрашенные полоски,  облегчающие ориентирование сетки в брюшной полости в направлении максимальной эластичности. Удельный вес сетки до абсорбции рассасывающейся полиглекапроновой составляющей должен быть не более 58 г/м2, удельный вес нерассасывающейся полипропиленовой составляющей должен быть не более 34 г/м2. Прочность на разрыв должна быть от 730 Н до 810Н. Квадратной формы. Размер 15х15 см. Стерильный внутренний вкладыш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сеткой. Маркировка одинарной упаковки из фольги должна содержать наименование сетки, товарный знак, товарный знак производителя (при наличии), наименование производителя; матричный код; каталожный номер (при наличии), размер сетки, информацию о сроке годности, номере партии(серии), указание о стерильности с указанием метода стерилизации, указание об однократном применении. Каждая упаковка снабжена специальным стикером, предназначенным для вклеивания в медицинскую карту пациента для отслеживания данных об импланированном устройстве. Стикер содержит  информацию  о  производителе, сроке годности изделия  и номере партии. Маркировка внутреннего вкладыша должна содержать наименование сетки, товарный знак производителя (при наличии), наименование производителя, матричный код, каталожный номер (при наличии), размер сетки, указание о стерильности с указанием метода стерилизации, указание об однократном применении. Групповая упаковка (коробка) должна содержать 3 штуки, быть герметичной (картон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</si>
  <si>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Сетка хирургическая макропористая частично рассасывающаяся монофиламентная для пластики грыж. Сетка должна состоять из 50% нити полиглекапрона и  50% нити полипропилена, с размером пор не менее 3,2 мм для обеспечения лучшего врастания сетки в переднюю брюшную стенку и формирования гибкой рубцовой структуры. На сетке должны быть окрашенные полоски,  облегчающие ориентирование сетки в брюшной полости в направлении максимальной эластичности. Удельный вес сетки до абсорбции рассасывающейся полиглекапроновой составляющей должен быть не более 58 г/м2, удельный вес нерассасывающейся полипропиленовой составляющей должен быть не более 34 г/м2. Прочность на разрыв должна быть от 730 Н до 810Н. Квадратной формы. Размер 30х30 см. Стерильный внутренний вкладыш должен быть упакован в индивидуальную одинарную упаковку из фольги, которая не имеет дополнительного полимерно-бумажного пакета. Данная упаковка должна обеспечивать доступ к внутреннему вкладышу в одно движение для минимизации временных затрат на манипуляции с сеткой. Маркировка одинарной упаковки из фольги должна содержать наименование сетки, товарный знак, товарный знак производителя (при наличии), наименование производителя; матричный код; каталожный номер (при наличии), размер сетки, информацию о сроке годности, номере партии(серии), указание о стерильности с указанием метода стерилизации, указание об однократном применении. Каждая упаковка снабжена специальным стикером, предназначенным для вклеивания в медицинскую карту пациента для отслеживания данных об импланированном устройстве. Стикер содержит  информацию  о  производителе, сроке годности изделия  и номере партии. Маркировка внутреннего вкладыша должна содержать наименование сетки, товарный знак производителя (при наличии), наименование производителя, матричный код, каталожный номер (при наличии), размер сетки, указание о стерильности с указанием метода стерилизации, указание об однократном применении. Групповая упаковка (коробка) должна содержать 1 штуку, быть герметичной (картон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</si>
  <si>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 xml:space="preserve">Нить нерассасывающаяся плетеная из протеиновых волокон шелка, покрытая натуральным воском для обеспечения гладкого скольжения и прохождения через ткани. Нить должна быть окрашена в контрастный цвет для лучшей визуализации в в ране. Метрический размер 5, условный размер 2. Длина нити не менее 175 см и не более 185 см.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t>
  </si>
  <si>
    <t>Нить нерассасывающаяся плетеная из протеиновых волокон шелка, покрытая натуральным воском для обеспечения гладкого скольжения и прохождения через ткани. Нить должна быть окрашена в контрастный цвет для лучшей визуализации в в ране. Метрический размер 6, условный размер 4. Длина нити не менее 175 см и не более 185 см.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t>
  </si>
  <si>
    <t xml:space="preserve">Рассасывающаяся стерильная гемостатическая губка цилиндрической формы на основе свиного желатина, применяемая для введения в анальный канал при проктологических процедурах, с цилиндрическим отверстием в середине для возможности установки газоотводной трубки, разжижается через 2-5 дней, размер 8 см х 3 см в диаметре. Групповая упаковка (коробка) должна содержать 20 штук в коробке, каждая в индивидуальной стерильной упаковке. </t>
  </si>
  <si>
    <t>Срок поставки</t>
  </si>
  <si>
    <t>Место поставки</t>
  </si>
  <si>
    <t>Характеристика</t>
  </si>
  <si>
    <t>Нить хирургическая шовная - Кетгут, простая или хромированная, мононить, рассасывающаяся, неокрашенная, условных номеров 0 75см с иглой 48 мм</t>
  </si>
  <si>
    <t>Нить хирургическая шовная - Кетгут, простая или хромированная, мононить, рассасывающаяся, неокрашенная, условных номеров 1 75см с иглой 35 мм</t>
  </si>
  <si>
    <t>Нить хирургическая шовная - Кетгут, простая или хромированная, мононить, рассасывающаяся, неокрашенная, условных номеров 2 75см с иглой 48 мм</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</si>
  <si>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М 3,5 USP (0), 90 см. Нить неокрашена. Игла колюще-режущая, 1/2 окружности, 45 мм,  V-39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</si>
  <si>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М 4 USP (1), 90 см. Нить неокрашена. Игла колюще-режущая, 1/2 окружности, 36 мм,  V-34 </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</si>
  <si>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кальция).М 2 USP (3/0), 75 см. Нить неокрашена. Игла обратно-режущая, 3/8 окружности, 26 мм,  FS</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</si>
  <si>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М 1,5 USP (4/0), 75 см. Нить неокрашена. Игла колющая, 1/2 окружности, 17 мм,  RB-1</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</si>
  <si>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кальция).М3,5 USP (0) 90 см, Нить окрашена. Игла колющая 1/2 окружности 48 мм. CTX</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</si>
  <si>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кальция).М3,5 USP (0) 75 см, Нить окрашена. Игла колющая 1/2 окружности 40 мм. CT</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</si>
  <si>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М3,5 USP (0) 90 см, Нить окрашена. Игла колющая 1/2 окружности 40 мм. CT</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</si>
  <si>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покрыта триклозаном. М3,5 USP (0) 90 см, Нить окрашена. Игла колющая 1/2 окружности 48 мм. CTX</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</si>
  <si>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покрыта триклозаном. М3,5 USP (0) 70 см, Нить окрашена. Игла колющая 1/2 окружности 31 мм. MH-1 PLUS</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</si>
  <si>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кальция).М1,5 USP (4/0) 75 см, Нить окрашена. Игла колющая 1/2 окружности 17 мм. RB-1 PLUS</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</si>
  <si>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М1,5, USP (4/0), 75 см. Нить окрашена. Игла колющая, 1/2 окружности, 17 мм, RB-1</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</si>
  <si>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М0,7, USP (6/0), 75 см. Нить окрашена. Игла колющая, 1/2 окружности, 13 мм, RB-2</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</si>
  <si>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М1, USP (5/0), 90 см. Нить окрашена. Игла колющая, 1/2 окружности, 17 мм, RB-1</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</si>
  <si>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М0,5, USP (7/0), 60 см. Нить окрашена. Игла колющая, 1/2 окружности, 9,3 мм, CC</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</si>
  <si>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М3,5, USP (0), 100 см. Нить окрашена. Игла колющая, 1/2 окружности, 31 мм, MO-5</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</si>
  <si>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М3,5, USP (0), 100 см. Нить окрашена. Игла колюще-режущая, 1/2 окружности, 36 мм, V-34</t>
  </si>
  <si>
    <t xml:space="preserve">Сетка хирургическая макропористая частично рассасывающаяся монофиламентная для пластики грыж. Сетка должна состоять из 50% нити полиглекапрона и  50% нити полипропилена. сетка композиционная 15х15 </t>
  </si>
  <si>
    <t>Сетка хирургическая макропористая частично рассасывающаяся монофиламентная для пластики грыж. Сетка должна состоять из 50% нити полиглекапрона и  50% нити полипропилена, сетка композиционная 30х30</t>
  </si>
  <si>
    <t>Нить нерассасывающаяся плетеная из протеиновых волокон шелка, покрытая натуральным воском для обеспечения гладкого скольжения и прохождения через ткани. М4 USP (1), 180 см, нить окрашена. Без иглы.М5 USP (2), 180 см, нить окрашена. Без иглы.</t>
  </si>
  <si>
    <t>Нить нерассасывающаяся плетеная из протеиновых волокон шелка, покрытая натуральным воском для обеспечения гладкого скольжения и прохождения через ткани. М6 USP (4), 180 см, нить окрашена. Без иглы.</t>
  </si>
  <si>
    <t>Рассасывающаяся стерильная гемостатическая губка цилиндрической формы на основе свиного желатина, применяемая для введения в анальный канал при проктологических процедурах 8х3 см</t>
  </si>
  <si>
    <t>Нить хирургическая шовная - Кетгут, простая или хромированная, мононить, рассасывающаяся, неокрашенная, условных номеров 3/0 75см с иглой 30 мм</t>
  </si>
  <si>
    <t>Нить хирургическая шовная - Кетгут, простая или хромированная, мононить, рассасывающаяся, неокрашенная, условных номеров 1 75см с иглой 40 мм</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</si>
  <si>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окрашена в контрастный цвет для улучшения визуализации в ране.
Нить должна сохранять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не менее 85 см и не более 95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колющая, массивная, 1/2  окружности, от 47,5 до 48,5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Срок годности на момент поставки должен быть не менее 12 месяцев от установленного производителем.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</si>
  <si>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должны иметь антигенной активности и должны быть апирогенны. Нить должна быть окрашена в контрастный цвет для улучшения визуализации в ране.
Нить должна сохранять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не менее 70 см и не более 80 см.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колющая, массивная, 1/2  окружности, от 44,5 до 45,5 мм длиной. Стерильный внутренний вкладыш с шовным материалом должен быть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должна обеспечивать доступ к внутреннему вкладышу в одно движение для минимизации временных затрат на манипуляции с нитью. Маркировка одинарной упаковки из фольги должна содержать наименование шовного материала, его состав; товарный знак,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должна содержать наименование шовного материала, его состав, товарный знак производителя (при наличии), наименование производителя, матричный код, каталожный номер (при наличии),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должна обеспечивать ее прямолинейность после извлечения, минимизируя возникновение эффекта "памяти формы". Игла должна быть зафиксирована, не задействуя острие иглы на внутреннем лотке,  что предотвращает затупление острия. Групповая упаковка (коробка) должна содержать 12 штук, быть герметичной (полиэтилен или другой материал), предохранять содержимое от влаги и дублировать информацию с индивидуальной упаковки. Каждая коробка должна содержать инструкцию  по медицинскому применению на русском языке. Срок годности на момент поставки должен быть не менее 12 месяцев от установленного производителем. </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</si>
  <si>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кальция).М5 USP (2) 90 см, Нить окрашена. Игла колющая 1/2 окружности 48 мм. CTX</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</si>
  <si>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покрыта триклозаном. М5 USP (2) 90 см, Нить окрашена. Игла колющая 1/2 окружности 45 мм. MO-45</t>
  </si>
  <si>
    <t xml:space="preserve"> по заявке заказчика в течение года</t>
  </si>
  <si>
    <t>№ лота</t>
  </si>
  <si>
    <t>Наименование товара</t>
  </si>
  <si>
    <t>Ед. измерения</t>
  </si>
  <si>
    <t>Кол-во</t>
  </si>
  <si>
    <t>Цена за единицу</t>
  </si>
  <si>
    <t>Сумма, выделенная для закупки,  тенге</t>
  </si>
  <si>
    <t>Актюбинская область, город Актобе, с. Каргалинское, ул. Кургулова, 19 Б</t>
  </si>
  <si>
    <t>Приложение 1</t>
  </si>
  <si>
    <t>Перечень закупаемых медицинских изделий</t>
  </si>
  <si>
    <t xml:space="preserve">  Глава 4. Требования к товарам,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
       20.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5) срок годности лекарственных средств, медицинских изделий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6) срок годности лекарственных средств, медицинских изделий, за исключением товаров, указанных в подпункте 7)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7)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8) менее сроков годности, указанных в подпунктах 6) и 7) настоящего пункта, для переходящих остатков товара единого дистрибьютора, которые поставляются заказчику и (или) поставщику услуги учета и реализации по соглашению сторон для использования по назначению до истечения срока их годности;
      9) лекарственные средства, медицинские изделия по своей характеристике (комплектации) должны соответствовать характеристике (комплектации), указанной в объявлении или приглашении на закуп;
     10)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(или) торговому наименованию утвержденных в порядке, определенным уполномоченным органом в области здравоохранения в соответствии с правилами регулирования цен на лекарственные средства,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
   </t>
  </si>
  <si>
    <t xml:space="preserve">Рентген пленка </t>
  </si>
  <si>
    <t>размер 35*43 №100</t>
  </si>
  <si>
    <t>уп</t>
  </si>
  <si>
    <t>размер 24*30 №100</t>
  </si>
  <si>
    <t>размер 18*24 №100</t>
  </si>
  <si>
    <t>размер 13*18 №100</t>
  </si>
  <si>
    <t>размер 35*35 №100</t>
  </si>
  <si>
    <t>Фиксаж</t>
  </si>
  <si>
    <t>для промывочных машин 20 л</t>
  </si>
  <si>
    <t>кан</t>
  </si>
  <si>
    <t>Проявитель</t>
  </si>
  <si>
    <t>сухой 15 л</t>
  </si>
  <si>
    <t>Флюоропленка</t>
  </si>
  <si>
    <t>размер 30*70 №100</t>
  </si>
  <si>
    <t>рулон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</si>
</sst>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charset val="204"/>
      <scheme val="minor"/>
    </font>
    <font>
      <sz val="10"/>
      <color theme="1"/>
      <name val="Calibri"/>
      <family val="2"/>
      <charset val="204"/>
      <scheme val="minor"/>
    </font>
    <font>
      <sz val="11"/>
      <color theme="1"/>
      <name val="Times New Roman"/>
      <family val="1"/>
      <charset val="204"/>
    </font>
    <font>
      <b/>
      <sz val="11"/>
      <color theme="1"/>
      <name val="Times New Roman"/>
      <family val="1"/>
      <charset val="204"/>
    </font>
    <font>
      <sz val="10"/>
      <color theme="1"/>
      <name val="Times New Roman"/>
      <family val="1"/>
      <charset val="204"/>
    </font>
    <font>
      <sz val="8"/>
      <name val="Times New Roman"/>
      <family val="1"/>
      <charset val="204"/>
    </font>
    <font>
      <sz val="10"/>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7"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0" xfId="0" applyFont="1" applyFill="1" applyAlignment="1"/>
    <xf numFmtId="3" fontId="6" fillId="0" borderId="1" xfId="0" applyNumberFormat="1" applyFont="1" applyBorder="1" applyAlignment="1">
      <alignment horizontal="center" vertical="center" wrapText="1"/>
    </xf>
    <xf numFmtId="0" fontId="3" fillId="0" borderId="0" xfId="0" applyFont="1" applyAlignment="1">
      <alignment horizontal="right" vertical="center"/>
    </xf>
    <xf numFmtId="0" fontId="5" fillId="0" borderId="0" xfId="0" applyFont="1" applyBorder="1" applyAlignment="1">
      <alignment horizontal="left" vertical="top" wrapText="1"/>
    </xf>
    <xf numFmtId="0" fontId="5"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0FDE0-42BD-488E-B533-A59A66D47B9E}">
  <dimension ref="A1:I81"/>
  <sheetViews>
    <sheetView tabSelected="1" topLeftCell="A38" workbookViewId="0">
      <selection activeCell="F41" sqref="F41"/>
    </sheetView>
  </sheetViews>
  <sheetFormatPr defaultRowHeight="15" x14ac:dyDescent="0.25"/>
  <cols>
    <col min="1" max="1" width="5.42578125" style="8" customWidth="1"/>
    <col min="2" max="2" width="30.5703125" style="8" customWidth="1"/>
    <col min="3" max="3" width="119.42578125" style="9" customWidth="1"/>
    <col min="4" max="4" width="10.28515625" style="8" customWidth="1"/>
    <col min="5" max="5" width="6.5703125" style="8" customWidth="1"/>
    <col min="6" max="7" width="9.140625" style="8"/>
    <col min="8" max="8" width="15.42578125" style="8" customWidth="1"/>
    <col min="9" max="9" width="9.7109375" style="8" customWidth="1"/>
    <col min="10" max="16384" width="9.140625" style="8"/>
  </cols>
  <sheetData>
    <row r="1" spans="1:9" x14ac:dyDescent="0.25">
      <c r="H1" s="18" t="s">
        <v>63</v>
      </c>
      <c r="I1" s="18"/>
    </row>
    <row r="3" spans="1:9" x14ac:dyDescent="0.25">
      <c r="C3" s="10" t="s">
        <v>64</v>
      </c>
    </row>
    <row r="5" spans="1:9" ht="85.5" x14ac:dyDescent="0.25">
      <c r="A5" s="4" t="s">
        <v>56</v>
      </c>
      <c r="B5" s="3" t="s">
        <v>57</v>
      </c>
      <c r="C5" s="3" t="s">
        <v>24</v>
      </c>
      <c r="D5" s="4" t="s">
        <v>59</v>
      </c>
      <c r="E5" s="4" t="s">
        <v>58</v>
      </c>
      <c r="F5" s="4" t="s">
        <v>60</v>
      </c>
      <c r="G5" s="4" t="s">
        <v>61</v>
      </c>
      <c r="H5" s="5" t="s">
        <v>23</v>
      </c>
      <c r="I5" s="4" t="s">
        <v>22</v>
      </c>
    </row>
    <row r="6" spans="1:9" ht="331.5" customHeight="1" x14ac:dyDescent="0.25">
      <c r="A6" s="1">
        <v>1</v>
      </c>
      <c r="B6" s="2" t="s">
        <v>28</v>
      </c>
      <c r="C6" s="6" t="s">
        <v>1</v>
      </c>
      <c r="D6" s="1">
        <v>150</v>
      </c>
      <c r="E6" s="1" t="s">
        <v>0</v>
      </c>
      <c r="F6" s="1">
        <v>3160</v>
      </c>
      <c r="G6" s="1">
        <f>D6*F6</f>
        <v>474000</v>
      </c>
      <c r="H6" s="7" t="s">
        <v>62</v>
      </c>
      <c r="I6" s="2" t="s">
        <v>55</v>
      </c>
    </row>
    <row r="7" spans="1:9" ht="331.5" x14ac:dyDescent="0.25">
      <c r="A7" s="1">
        <v>2</v>
      </c>
      <c r="B7" s="2" t="s">
        <v>29</v>
      </c>
      <c r="C7" s="6" t="s">
        <v>2</v>
      </c>
      <c r="D7" s="1">
        <v>150</v>
      </c>
      <c r="E7" s="1" t="s">
        <v>0</v>
      </c>
      <c r="F7" s="1">
        <v>2560</v>
      </c>
      <c r="G7" s="1">
        <f t="shared" ref="G7:G33" si="0">D7*F7</f>
        <v>384000</v>
      </c>
      <c r="H7" s="7" t="s">
        <v>62</v>
      </c>
      <c r="I7" s="2" t="s">
        <v>55</v>
      </c>
    </row>
    <row r="8" spans="1:9" ht="318.75" x14ac:dyDescent="0.25">
      <c r="A8" s="1">
        <v>3</v>
      </c>
      <c r="B8" s="2" t="s">
        <v>30</v>
      </c>
      <c r="C8" s="6" t="s">
        <v>3</v>
      </c>
      <c r="D8" s="1">
        <v>100</v>
      </c>
      <c r="E8" s="1" t="s">
        <v>0</v>
      </c>
      <c r="F8" s="1">
        <v>2300</v>
      </c>
      <c r="G8" s="1">
        <f t="shared" si="0"/>
        <v>230000</v>
      </c>
      <c r="H8" s="7" t="s">
        <v>62</v>
      </c>
      <c r="I8" s="2" t="s">
        <v>55</v>
      </c>
    </row>
    <row r="9" spans="1:9" ht="357" x14ac:dyDescent="0.25">
      <c r="A9" s="1">
        <v>4</v>
      </c>
      <c r="B9" s="2" t="s">
        <v>31</v>
      </c>
      <c r="C9" s="6" t="s">
        <v>4</v>
      </c>
      <c r="D9" s="1">
        <v>100</v>
      </c>
      <c r="E9" s="1" t="s">
        <v>0</v>
      </c>
      <c r="F9" s="1">
        <v>2945</v>
      </c>
      <c r="G9" s="1">
        <f t="shared" si="0"/>
        <v>294500</v>
      </c>
      <c r="H9" s="7" t="s">
        <v>62</v>
      </c>
      <c r="I9" s="2" t="s">
        <v>55</v>
      </c>
    </row>
    <row r="10" spans="1:9" ht="405" x14ac:dyDescent="0.25">
      <c r="A10" s="1">
        <v>5</v>
      </c>
      <c r="B10" s="2" t="s">
        <v>32</v>
      </c>
      <c r="C10" s="2" t="s">
        <v>5</v>
      </c>
      <c r="D10" s="1">
        <v>400</v>
      </c>
      <c r="E10" s="1" t="s">
        <v>0</v>
      </c>
      <c r="F10" s="1">
        <v>1950</v>
      </c>
      <c r="G10" s="1">
        <f t="shared" si="0"/>
        <v>780000</v>
      </c>
      <c r="H10" s="7" t="s">
        <v>62</v>
      </c>
      <c r="I10" s="2" t="s">
        <v>55</v>
      </c>
    </row>
    <row r="11" spans="1:9" ht="405" x14ac:dyDescent="0.25">
      <c r="A11" s="1">
        <v>6</v>
      </c>
      <c r="B11" s="2" t="s">
        <v>33</v>
      </c>
      <c r="C11" s="2" t="s">
        <v>6</v>
      </c>
      <c r="D11" s="1">
        <v>120</v>
      </c>
      <c r="E11" s="1" t="s">
        <v>0</v>
      </c>
      <c r="F11" s="1">
        <v>1670</v>
      </c>
      <c r="G11" s="1">
        <f t="shared" si="0"/>
        <v>200400</v>
      </c>
      <c r="H11" s="7" t="s">
        <v>62</v>
      </c>
      <c r="I11" s="2" t="s">
        <v>55</v>
      </c>
    </row>
    <row r="12" spans="1:9" ht="405" x14ac:dyDescent="0.25">
      <c r="A12" s="1">
        <v>7</v>
      </c>
      <c r="B12" s="2" t="s">
        <v>34</v>
      </c>
      <c r="C12" s="2" t="s">
        <v>7</v>
      </c>
      <c r="D12" s="1">
        <v>200</v>
      </c>
      <c r="E12" s="1" t="s">
        <v>0</v>
      </c>
      <c r="F12" s="1">
        <v>1945</v>
      </c>
      <c r="G12" s="1">
        <f t="shared" si="0"/>
        <v>389000</v>
      </c>
      <c r="H12" s="7" t="s">
        <v>62</v>
      </c>
      <c r="I12" s="2" t="s">
        <v>55</v>
      </c>
    </row>
    <row r="13" spans="1:9" ht="409.5" x14ac:dyDescent="0.25">
      <c r="A13" s="1">
        <v>8</v>
      </c>
      <c r="B13" s="2" t="s">
        <v>53</v>
      </c>
      <c r="C13" s="2" t="s">
        <v>51</v>
      </c>
      <c r="D13" s="1">
        <v>500</v>
      </c>
      <c r="E13" s="1" t="s">
        <v>0</v>
      </c>
      <c r="F13" s="1">
        <v>2195</v>
      </c>
      <c r="G13" s="1">
        <f t="shared" si="0"/>
        <v>1097500</v>
      </c>
      <c r="H13" s="7" t="s">
        <v>62</v>
      </c>
      <c r="I13" s="2" t="s">
        <v>55</v>
      </c>
    </row>
    <row r="14" spans="1:9" ht="409.5" x14ac:dyDescent="0.25">
      <c r="A14" s="1">
        <v>9</v>
      </c>
      <c r="B14" s="2" t="s">
        <v>35</v>
      </c>
      <c r="C14" s="2" t="s">
        <v>8</v>
      </c>
      <c r="D14" s="1">
        <v>500</v>
      </c>
      <c r="E14" s="1" t="s">
        <v>0</v>
      </c>
      <c r="F14" s="1">
        <v>1895</v>
      </c>
      <c r="G14" s="1">
        <f t="shared" si="0"/>
        <v>947500</v>
      </c>
      <c r="H14" s="7" t="s">
        <v>62</v>
      </c>
      <c r="I14" s="2" t="s">
        <v>55</v>
      </c>
    </row>
    <row r="15" spans="1:9" ht="409.5" x14ac:dyDescent="0.25">
      <c r="A15" s="1">
        <v>10</v>
      </c>
      <c r="B15" s="2" t="s">
        <v>54</v>
      </c>
      <c r="C15" s="2" t="s">
        <v>52</v>
      </c>
      <c r="D15" s="1">
        <v>300</v>
      </c>
      <c r="E15" s="1" t="s">
        <v>0</v>
      </c>
      <c r="F15" s="1">
        <v>2190</v>
      </c>
      <c r="G15" s="1">
        <f t="shared" si="0"/>
        <v>657000</v>
      </c>
      <c r="H15" s="7" t="s">
        <v>62</v>
      </c>
      <c r="I15" s="2" t="s">
        <v>55</v>
      </c>
    </row>
    <row r="16" spans="1:9" ht="409.5" x14ac:dyDescent="0.25">
      <c r="A16" s="1">
        <v>11</v>
      </c>
      <c r="B16" s="2" t="s">
        <v>36</v>
      </c>
      <c r="C16" s="2" t="s">
        <v>9</v>
      </c>
      <c r="D16" s="1">
        <v>36</v>
      </c>
      <c r="E16" s="1" t="s">
        <v>0</v>
      </c>
      <c r="F16" s="1">
        <v>1730</v>
      </c>
      <c r="G16" s="1">
        <f t="shared" si="0"/>
        <v>62280</v>
      </c>
      <c r="H16" s="7" t="s">
        <v>62</v>
      </c>
      <c r="I16" s="2" t="s">
        <v>55</v>
      </c>
    </row>
    <row r="17" spans="1:9" ht="405" x14ac:dyDescent="0.25">
      <c r="A17" s="1">
        <v>12</v>
      </c>
      <c r="B17" s="2" t="s">
        <v>37</v>
      </c>
      <c r="C17" s="2" t="s">
        <v>10</v>
      </c>
      <c r="D17" s="1">
        <v>36</v>
      </c>
      <c r="E17" s="1" t="s">
        <v>0</v>
      </c>
      <c r="F17" s="1">
        <v>1675</v>
      </c>
      <c r="G17" s="1">
        <f t="shared" si="0"/>
        <v>60300</v>
      </c>
      <c r="H17" s="7" t="s">
        <v>62</v>
      </c>
      <c r="I17" s="2" t="s">
        <v>55</v>
      </c>
    </row>
    <row r="18" spans="1:9" ht="90" x14ac:dyDescent="0.25">
      <c r="A18" s="1">
        <v>13</v>
      </c>
      <c r="B18" s="2" t="s">
        <v>25</v>
      </c>
      <c r="C18" s="2" t="s">
        <v>25</v>
      </c>
      <c r="D18" s="1">
        <v>400</v>
      </c>
      <c r="E18" s="1" t="s">
        <v>0</v>
      </c>
      <c r="F18" s="1">
        <v>700</v>
      </c>
      <c r="G18" s="1">
        <f t="shared" si="0"/>
        <v>280000</v>
      </c>
      <c r="H18" s="7" t="s">
        <v>62</v>
      </c>
      <c r="I18" s="2" t="s">
        <v>55</v>
      </c>
    </row>
    <row r="19" spans="1:9" ht="90" x14ac:dyDescent="0.25">
      <c r="A19" s="1">
        <v>14</v>
      </c>
      <c r="B19" s="2" t="s">
        <v>26</v>
      </c>
      <c r="C19" s="2" t="s">
        <v>26</v>
      </c>
      <c r="D19" s="1">
        <v>400</v>
      </c>
      <c r="E19" s="1" t="s">
        <v>0</v>
      </c>
      <c r="F19" s="1">
        <v>700</v>
      </c>
      <c r="G19" s="1">
        <f t="shared" si="0"/>
        <v>280000</v>
      </c>
      <c r="H19" s="7" t="s">
        <v>62</v>
      </c>
      <c r="I19" s="2" t="s">
        <v>55</v>
      </c>
    </row>
    <row r="20" spans="1:9" ht="90" x14ac:dyDescent="0.25">
      <c r="A20" s="1">
        <v>15</v>
      </c>
      <c r="B20" s="2" t="s">
        <v>27</v>
      </c>
      <c r="C20" s="2" t="s">
        <v>27</v>
      </c>
      <c r="D20" s="1">
        <v>400</v>
      </c>
      <c r="E20" s="1" t="s">
        <v>0</v>
      </c>
      <c r="F20" s="1">
        <v>700</v>
      </c>
      <c r="G20" s="1">
        <f t="shared" si="0"/>
        <v>280000</v>
      </c>
      <c r="H20" s="7" t="s">
        <v>62</v>
      </c>
      <c r="I20" s="2" t="s">
        <v>55</v>
      </c>
    </row>
    <row r="21" spans="1:9" ht="90" x14ac:dyDescent="0.25">
      <c r="A21" s="1">
        <v>16</v>
      </c>
      <c r="B21" s="2" t="s">
        <v>49</v>
      </c>
      <c r="C21" s="2" t="s">
        <v>49</v>
      </c>
      <c r="D21" s="1">
        <v>100</v>
      </c>
      <c r="E21" s="1" t="s">
        <v>0</v>
      </c>
      <c r="F21" s="1">
        <v>700</v>
      </c>
      <c r="G21" s="1">
        <f t="shared" si="0"/>
        <v>70000</v>
      </c>
      <c r="H21" s="7" t="s">
        <v>62</v>
      </c>
      <c r="I21" s="2" t="s">
        <v>55</v>
      </c>
    </row>
    <row r="22" spans="1:9" ht="90" x14ac:dyDescent="0.25">
      <c r="A22" s="1">
        <v>17</v>
      </c>
      <c r="B22" s="2" t="s">
        <v>50</v>
      </c>
      <c r="C22" s="2" t="s">
        <v>50</v>
      </c>
      <c r="D22" s="1">
        <v>100</v>
      </c>
      <c r="E22" s="1" t="s">
        <v>0</v>
      </c>
      <c r="F22" s="1">
        <v>700</v>
      </c>
      <c r="G22" s="1">
        <f t="shared" si="0"/>
        <v>70000</v>
      </c>
      <c r="H22" s="7" t="s">
        <v>62</v>
      </c>
      <c r="I22" s="2" t="s">
        <v>55</v>
      </c>
    </row>
    <row r="23" spans="1:9" ht="330" x14ac:dyDescent="0.25">
      <c r="A23" s="1">
        <v>18</v>
      </c>
      <c r="B23" s="2" t="s">
        <v>38</v>
      </c>
      <c r="C23" s="2" t="s">
        <v>11</v>
      </c>
      <c r="D23" s="1">
        <v>36</v>
      </c>
      <c r="E23" s="1" t="s">
        <v>0</v>
      </c>
      <c r="F23" s="1">
        <v>1520</v>
      </c>
      <c r="G23" s="1">
        <f t="shared" si="0"/>
        <v>54720</v>
      </c>
      <c r="H23" s="7" t="s">
        <v>62</v>
      </c>
      <c r="I23" s="2" t="s">
        <v>55</v>
      </c>
    </row>
    <row r="24" spans="1:9" ht="345" x14ac:dyDescent="0.25">
      <c r="A24" s="1">
        <v>19</v>
      </c>
      <c r="B24" s="2" t="s">
        <v>39</v>
      </c>
      <c r="C24" s="2" t="s">
        <v>12</v>
      </c>
      <c r="D24" s="1">
        <v>36</v>
      </c>
      <c r="E24" s="1" t="s">
        <v>0</v>
      </c>
      <c r="F24" s="1">
        <v>3585</v>
      </c>
      <c r="G24" s="1">
        <f t="shared" si="0"/>
        <v>129060</v>
      </c>
      <c r="H24" s="7" t="s">
        <v>62</v>
      </c>
      <c r="I24" s="2" t="s">
        <v>55</v>
      </c>
    </row>
    <row r="25" spans="1:9" ht="345" x14ac:dyDescent="0.25">
      <c r="A25" s="1">
        <v>20</v>
      </c>
      <c r="B25" s="2" t="s">
        <v>40</v>
      </c>
      <c r="C25" s="2" t="s">
        <v>13</v>
      </c>
      <c r="D25" s="1">
        <v>12</v>
      </c>
      <c r="E25" s="1" t="s">
        <v>0</v>
      </c>
      <c r="F25" s="1">
        <v>2635</v>
      </c>
      <c r="G25" s="1">
        <f t="shared" si="0"/>
        <v>31620</v>
      </c>
      <c r="H25" s="7" t="s">
        <v>62</v>
      </c>
      <c r="I25" s="2" t="s">
        <v>55</v>
      </c>
    </row>
    <row r="26" spans="1:9" ht="315" x14ac:dyDescent="0.25">
      <c r="A26" s="1">
        <v>21</v>
      </c>
      <c r="B26" s="2" t="s">
        <v>41</v>
      </c>
      <c r="C26" s="2" t="s">
        <v>14</v>
      </c>
      <c r="D26" s="1">
        <v>12</v>
      </c>
      <c r="E26" s="1" t="s">
        <v>0</v>
      </c>
      <c r="F26" s="1">
        <v>6000</v>
      </c>
      <c r="G26" s="1">
        <f t="shared" si="0"/>
        <v>72000</v>
      </c>
      <c r="H26" s="7" t="s">
        <v>62</v>
      </c>
      <c r="I26" s="2" t="s">
        <v>55</v>
      </c>
    </row>
    <row r="27" spans="1:9" ht="300" x14ac:dyDescent="0.25">
      <c r="A27" s="1">
        <v>22</v>
      </c>
      <c r="B27" s="2" t="s">
        <v>42</v>
      </c>
      <c r="C27" s="2" t="s">
        <v>15</v>
      </c>
      <c r="D27" s="1">
        <v>48</v>
      </c>
      <c r="E27" s="1" t="s">
        <v>0</v>
      </c>
      <c r="F27" s="1">
        <v>1800</v>
      </c>
      <c r="G27" s="1">
        <f t="shared" si="0"/>
        <v>86400</v>
      </c>
      <c r="H27" s="7" t="s">
        <v>62</v>
      </c>
      <c r="I27" s="2" t="s">
        <v>55</v>
      </c>
    </row>
    <row r="28" spans="1:9" ht="315" x14ac:dyDescent="0.25">
      <c r="A28" s="1">
        <v>23</v>
      </c>
      <c r="B28" s="2" t="s">
        <v>43</v>
      </c>
      <c r="C28" s="2" t="s">
        <v>16</v>
      </c>
      <c r="D28" s="1">
        <v>48</v>
      </c>
      <c r="E28" s="1" t="s">
        <v>0</v>
      </c>
      <c r="F28" s="1">
        <v>1880</v>
      </c>
      <c r="G28" s="1">
        <f t="shared" si="0"/>
        <v>90240</v>
      </c>
      <c r="H28" s="7" t="s">
        <v>62</v>
      </c>
      <c r="I28" s="2" t="s">
        <v>55</v>
      </c>
    </row>
    <row r="29" spans="1:9" ht="300" x14ac:dyDescent="0.25">
      <c r="A29" s="1">
        <v>24</v>
      </c>
      <c r="B29" s="2" t="s">
        <v>44</v>
      </c>
      <c r="C29" s="2" t="s">
        <v>17</v>
      </c>
      <c r="D29" s="1">
        <v>9</v>
      </c>
      <c r="E29" s="1" t="s">
        <v>0</v>
      </c>
      <c r="F29" s="1">
        <v>62885</v>
      </c>
      <c r="G29" s="1">
        <f t="shared" si="0"/>
        <v>565965</v>
      </c>
      <c r="H29" s="7" t="s">
        <v>62</v>
      </c>
      <c r="I29" s="2" t="s">
        <v>55</v>
      </c>
    </row>
    <row r="30" spans="1:9" ht="300" x14ac:dyDescent="0.25">
      <c r="A30" s="1">
        <v>25</v>
      </c>
      <c r="B30" s="2" t="s">
        <v>45</v>
      </c>
      <c r="C30" s="2" t="s">
        <v>18</v>
      </c>
      <c r="D30" s="1">
        <v>5</v>
      </c>
      <c r="E30" s="1" t="s">
        <v>0</v>
      </c>
      <c r="F30" s="1">
        <v>139100</v>
      </c>
      <c r="G30" s="1">
        <f t="shared" si="0"/>
        <v>695500</v>
      </c>
      <c r="H30" s="7" t="s">
        <v>62</v>
      </c>
      <c r="I30" s="2" t="s">
        <v>55</v>
      </c>
    </row>
    <row r="31" spans="1:9" ht="240" x14ac:dyDescent="0.25">
      <c r="A31" s="1">
        <v>26</v>
      </c>
      <c r="B31" s="2" t="s">
        <v>46</v>
      </c>
      <c r="C31" s="2" t="s">
        <v>19</v>
      </c>
      <c r="D31" s="1">
        <v>50</v>
      </c>
      <c r="E31" s="1" t="s">
        <v>0</v>
      </c>
      <c r="F31" s="1">
        <v>1180</v>
      </c>
      <c r="G31" s="1">
        <f t="shared" si="0"/>
        <v>59000</v>
      </c>
      <c r="H31" s="7" t="s">
        <v>62</v>
      </c>
      <c r="I31" s="2" t="s">
        <v>55</v>
      </c>
    </row>
    <row r="32" spans="1:9" ht="240" x14ac:dyDescent="0.25">
      <c r="A32" s="1">
        <v>27</v>
      </c>
      <c r="B32" s="2" t="s">
        <v>47</v>
      </c>
      <c r="C32" s="2" t="s">
        <v>20</v>
      </c>
      <c r="D32" s="1">
        <v>50</v>
      </c>
      <c r="E32" s="1" t="s">
        <v>0</v>
      </c>
      <c r="F32" s="1">
        <v>1345</v>
      </c>
      <c r="G32" s="1">
        <f t="shared" si="0"/>
        <v>67250</v>
      </c>
      <c r="H32" s="7" t="s">
        <v>62</v>
      </c>
      <c r="I32" s="2" t="s">
        <v>55</v>
      </c>
    </row>
    <row r="33" spans="1:9" ht="120" x14ac:dyDescent="0.25">
      <c r="A33" s="1">
        <v>28</v>
      </c>
      <c r="B33" s="2" t="s">
        <v>48</v>
      </c>
      <c r="C33" s="2" t="s">
        <v>21</v>
      </c>
      <c r="D33" s="1">
        <v>10</v>
      </c>
      <c r="E33" s="1" t="s">
        <v>0</v>
      </c>
      <c r="F33" s="1">
        <v>11150</v>
      </c>
      <c r="G33" s="1">
        <f t="shared" si="0"/>
        <v>111500</v>
      </c>
      <c r="H33" s="7" t="s">
        <v>62</v>
      </c>
      <c r="I33" s="2" t="s">
        <v>55</v>
      </c>
    </row>
    <row r="34" spans="1:9" s="16" customFormat="1" ht="90" x14ac:dyDescent="0.2">
      <c r="A34" s="1">
        <v>29</v>
      </c>
      <c r="B34" s="11" t="s">
        <v>66</v>
      </c>
      <c r="C34" s="11" t="s">
        <v>67</v>
      </c>
      <c r="D34" s="12" t="s">
        <v>68</v>
      </c>
      <c r="E34" s="13">
        <v>15</v>
      </c>
      <c r="F34" s="14">
        <v>39380.5</v>
      </c>
      <c r="G34" s="15">
        <f>E34*F34</f>
        <v>590707.5</v>
      </c>
      <c r="H34" s="7" t="s">
        <v>62</v>
      </c>
      <c r="I34" s="2" t="s">
        <v>55</v>
      </c>
    </row>
    <row r="35" spans="1:9" s="16" customFormat="1" ht="90" x14ac:dyDescent="0.2">
      <c r="A35" s="1">
        <v>30</v>
      </c>
      <c r="B35" s="11" t="s">
        <v>66</v>
      </c>
      <c r="C35" s="11" t="s">
        <v>69</v>
      </c>
      <c r="D35" s="12" t="s">
        <v>68</v>
      </c>
      <c r="E35" s="13">
        <v>10</v>
      </c>
      <c r="F35" s="14">
        <v>18358.3</v>
      </c>
      <c r="G35" s="17">
        <f t="shared" ref="G35:G43" si="1">E35*F35</f>
        <v>183583</v>
      </c>
      <c r="H35" s="7" t="s">
        <v>62</v>
      </c>
      <c r="I35" s="2" t="s">
        <v>55</v>
      </c>
    </row>
    <row r="36" spans="1:9" s="16" customFormat="1" ht="90" x14ac:dyDescent="0.2">
      <c r="A36" s="1">
        <v>31</v>
      </c>
      <c r="B36" s="11" t="s">
        <v>66</v>
      </c>
      <c r="C36" s="11" t="s">
        <v>70</v>
      </c>
      <c r="D36" s="12" t="s">
        <v>68</v>
      </c>
      <c r="E36" s="13">
        <v>10</v>
      </c>
      <c r="F36" s="14">
        <v>10937.8</v>
      </c>
      <c r="G36" s="17">
        <f t="shared" si="1"/>
        <v>109378</v>
      </c>
      <c r="H36" s="7" t="s">
        <v>62</v>
      </c>
      <c r="I36" s="2" t="s">
        <v>55</v>
      </c>
    </row>
    <row r="37" spans="1:9" s="16" customFormat="1" ht="90" x14ac:dyDescent="0.2">
      <c r="A37" s="1">
        <v>32</v>
      </c>
      <c r="B37" s="11" t="s">
        <v>66</v>
      </c>
      <c r="C37" s="11" t="s">
        <v>71</v>
      </c>
      <c r="D37" s="12" t="s">
        <v>68</v>
      </c>
      <c r="E37" s="13">
        <v>5</v>
      </c>
      <c r="F37" s="14">
        <v>5824.2</v>
      </c>
      <c r="G37" s="17">
        <f t="shared" si="1"/>
        <v>29121</v>
      </c>
      <c r="H37" s="7" t="s">
        <v>62</v>
      </c>
      <c r="I37" s="2" t="s">
        <v>55</v>
      </c>
    </row>
    <row r="38" spans="1:9" s="16" customFormat="1" ht="90" x14ac:dyDescent="0.2">
      <c r="A38" s="1">
        <v>33</v>
      </c>
      <c r="B38" s="11" t="s">
        <v>66</v>
      </c>
      <c r="C38" s="11" t="s">
        <v>72</v>
      </c>
      <c r="D38" s="12" t="s">
        <v>68</v>
      </c>
      <c r="E38" s="13">
        <v>10</v>
      </c>
      <c r="F38" s="14">
        <v>32444.5</v>
      </c>
      <c r="G38" s="17">
        <f t="shared" si="1"/>
        <v>324445</v>
      </c>
      <c r="H38" s="7" t="s">
        <v>62</v>
      </c>
      <c r="I38" s="2" t="s">
        <v>55</v>
      </c>
    </row>
    <row r="39" spans="1:9" s="16" customFormat="1" ht="90" x14ac:dyDescent="0.2">
      <c r="A39" s="1">
        <v>34</v>
      </c>
      <c r="B39" s="11" t="s">
        <v>73</v>
      </c>
      <c r="C39" s="11" t="s">
        <v>74</v>
      </c>
      <c r="D39" s="13" t="s">
        <v>75</v>
      </c>
      <c r="E39" s="13">
        <v>15</v>
      </c>
      <c r="F39" s="13">
        <v>12153.3</v>
      </c>
      <c r="G39" s="15">
        <f t="shared" si="1"/>
        <v>182299.5</v>
      </c>
      <c r="H39" s="7" t="s">
        <v>62</v>
      </c>
      <c r="I39" s="2" t="s">
        <v>55</v>
      </c>
    </row>
    <row r="40" spans="1:9" s="16" customFormat="1" ht="90" x14ac:dyDescent="0.2">
      <c r="A40" s="1">
        <v>35</v>
      </c>
      <c r="B40" s="11" t="s">
        <v>76</v>
      </c>
      <c r="C40" s="11" t="s">
        <v>74</v>
      </c>
      <c r="D40" s="13" t="s">
        <v>75</v>
      </c>
      <c r="E40" s="13">
        <v>20</v>
      </c>
      <c r="F40" s="13">
        <v>21787.200000000001</v>
      </c>
      <c r="G40" s="15">
        <f t="shared" si="1"/>
        <v>435744</v>
      </c>
      <c r="H40" s="7" t="s">
        <v>62</v>
      </c>
      <c r="I40" s="2" t="s">
        <v>55</v>
      </c>
    </row>
    <row r="41" spans="1:9" s="16" customFormat="1" ht="90" x14ac:dyDescent="0.2">
      <c r="A41" s="1">
        <v>36</v>
      </c>
      <c r="B41" s="11" t="s">
        <v>76</v>
      </c>
      <c r="C41" s="11" t="s">
        <v>77</v>
      </c>
      <c r="D41" s="13" t="s">
        <v>75</v>
      </c>
      <c r="E41" s="13">
        <v>10</v>
      </c>
      <c r="F41" s="13">
        <v>9700</v>
      </c>
      <c r="G41" s="17">
        <f t="shared" si="1"/>
        <v>97000</v>
      </c>
      <c r="H41" s="7" t="s">
        <v>62</v>
      </c>
      <c r="I41" s="2" t="s">
        <v>55</v>
      </c>
    </row>
    <row r="42" spans="1:9" s="16" customFormat="1" ht="90" x14ac:dyDescent="0.2">
      <c r="A42" s="1">
        <v>37</v>
      </c>
      <c r="B42" s="11" t="s">
        <v>73</v>
      </c>
      <c r="C42" s="11" t="s">
        <v>77</v>
      </c>
      <c r="D42" s="13" t="s">
        <v>75</v>
      </c>
      <c r="E42" s="13">
        <v>10</v>
      </c>
      <c r="F42" s="13">
        <v>9700</v>
      </c>
      <c r="G42" s="17">
        <f t="shared" si="1"/>
        <v>97000</v>
      </c>
      <c r="H42" s="7" t="s">
        <v>62</v>
      </c>
      <c r="I42" s="2" t="s">
        <v>55</v>
      </c>
    </row>
    <row r="43" spans="1:9" s="16" customFormat="1" ht="90" x14ac:dyDescent="0.2">
      <c r="A43" s="1">
        <v>38</v>
      </c>
      <c r="B43" s="11" t="s">
        <v>78</v>
      </c>
      <c r="C43" s="11" t="s">
        <v>79</v>
      </c>
      <c r="D43" s="13" t="s">
        <v>80</v>
      </c>
      <c r="E43" s="13">
        <v>50</v>
      </c>
      <c r="F43" s="13">
        <v>46740</v>
      </c>
      <c r="G43" s="17">
        <f t="shared" si="1"/>
        <v>2337000</v>
      </c>
      <c r="H43" s="7" t="s">
        <v>62</v>
      </c>
      <c r="I43" s="2" t="s">
        <v>55</v>
      </c>
    </row>
    <row r="45" spans="1:9" x14ac:dyDescent="0.25">
      <c r="A45" s="19" t="s">
        <v>65</v>
      </c>
      <c r="B45" s="19"/>
      <c r="C45" s="19"/>
      <c r="D45" s="19"/>
      <c r="E45" s="19"/>
      <c r="F45" s="19"/>
      <c r="G45" s="19"/>
      <c r="H45" s="19"/>
    </row>
    <row r="46" spans="1:9" x14ac:dyDescent="0.25">
      <c r="A46" s="20"/>
      <c r="B46" s="20"/>
      <c r="C46" s="20"/>
      <c r="D46" s="20"/>
      <c r="E46" s="20"/>
      <c r="F46" s="20"/>
      <c r="G46" s="20"/>
      <c r="H46" s="20"/>
    </row>
    <row r="47" spans="1:9" x14ac:dyDescent="0.25">
      <c r="A47" s="20"/>
      <c r="B47" s="20"/>
      <c r="C47" s="20"/>
      <c r="D47" s="20"/>
      <c r="E47" s="20"/>
      <c r="F47" s="20"/>
      <c r="G47" s="20"/>
      <c r="H47" s="20"/>
    </row>
    <row r="48" spans="1:9" x14ac:dyDescent="0.25">
      <c r="A48" s="20"/>
      <c r="B48" s="20"/>
      <c r="C48" s="20"/>
      <c r="D48" s="20"/>
      <c r="E48" s="20"/>
      <c r="F48" s="20"/>
      <c r="G48" s="20"/>
      <c r="H48" s="20"/>
    </row>
    <row r="49" spans="1:8" x14ac:dyDescent="0.25">
      <c r="A49" s="20"/>
      <c r="B49" s="20"/>
      <c r="C49" s="20"/>
      <c r="D49" s="20"/>
      <c r="E49" s="20"/>
      <c r="F49" s="20"/>
      <c r="G49" s="20"/>
      <c r="H49" s="20"/>
    </row>
    <row r="50" spans="1:8" x14ac:dyDescent="0.25">
      <c r="A50" s="20"/>
      <c r="B50" s="20"/>
      <c r="C50" s="20"/>
      <c r="D50" s="20"/>
      <c r="E50" s="20"/>
      <c r="F50" s="20"/>
      <c r="G50" s="20"/>
      <c r="H50" s="20"/>
    </row>
    <row r="51" spans="1:8" x14ac:dyDescent="0.25">
      <c r="A51" s="20"/>
      <c r="B51" s="20"/>
      <c r="C51" s="20"/>
      <c r="D51" s="20"/>
      <c r="E51" s="20"/>
      <c r="F51" s="20"/>
      <c r="G51" s="20"/>
      <c r="H51" s="20"/>
    </row>
    <row r="52" spans="1:8" x14ac:dyDescent="0.25">
      <c r="A52" s="20"/>
      <c r="B52" s="20"/>
      <c r="C52" s="20"/>
      <c r="D52" s="20"/>
      <c r="E52" s="20"/>
      <c r="F52" s="20"/>
      <c r="G52" s="20"/>
      <c r="H52" s="20"/>
    </row>
    <row r="53" spans="1:8" x14ac:dyDescent="0.25">
      <c r="A53" s="20"/>
      <c r="B53" s="20"/>
      <c r="C53" s="20"/>
      <c r="D53" s="20"/>
      <c r="E53" s="20"/>
      <c r="F53" s="20"/>
      <c r="G53" s="20"/>
      <c r="H53" s="20"/>
    </row>
    <row r="54" spans="1:8" x14ac:dyDescent="0.25">
      <c r="A54" s="20"/>
      <c r="B54" s="20"/>
      <c r="C54" s="20"/>
      <c r="D54" s="20"/>
      <c r="E54" s="20"/>
      <c r="F54" s="20"/>
      <c r="G54" s="20"/>
      <c r="H54" s="20"/>
    </row>
    <row r="55" spans="1:8" x14ac:dyDescent="0.25">
      <c r="A55" s="20"/>
      <c r="B55" s="20"/>
      <c r="C55" s="20"/>
      <c r="D55" s="20"/>
      <c r="E55" s="20"/>
      <c r="F55" s="20"/>
      <c r="G55" s="20"/>
      <c r="H55" s="20"/>
    </row>
    <row r="56" spans="1:8" x14ac:dyDescent="0.25">
      <c r="A56" s="20"/>
      <c r="B56" s="20"/>
      <c r="C56" s="20"/>
      <c r="D56" s="20"/>
      <c r="E56" s="20"/>
      <c r="F56" s="20"/>
      <c r="G56" s="20"/>
      <c r="H56" s="20"/>
    </row>
    <row r="57" spans="1:8" x14ac:dyDescent="0.25">
      <c r="A57" s="20"/>
      <c r="B57" s="20"/>
      <c r="C57" s="20"/>
      <c r="D57" s="20"/>
      <c r="E57" s="20"/>
      <c r="F57" s="20"/>
      <c r="G57" s="20"/>
      <c r="H57" s="20"/>
    </row>
    <row r="58" spans="1:8" x14ac:dyDescent="0.25">
      <c r="A58" s="20"/>
      <c r="B58" s="20"/>
      <c r="C58" s="20"/>
      <c r="D58" s="20"/>
      <c r="E58" s="20"/>
      <c r="F58" s="20"/>
      <c r="G58" s="20"/>
      <c r="H58" s="20"/>
    </row>
    <row r="59" spans="1:8" x14ac:dyDescent="0.25">
      <c r="A59" s="20"/>
      <c r="B59" s="20"/>
      <c r="C59" s="20"/>
      <c r="D59" s="20"/>
      <c r="E59" s="20"/>
      <c r="F59" s="20"/>
      <c r="G59" s="20"/>
      <c r="H59" s="20"/>
    </row>
    <row r="60" spans="1:8" x14ac:dyDescent="0.25">
      <c r="A60" s="20"/>
      <c r="B60" s="20"/>
      <c r="C60" s="20"/>
      <c r="D60" s="20"/>
      <c r="E60" s="20"/>
      <c r="F60" s="20"/>
      <c r="G60" s="20"/>
      <c r="H60" s="20"/>
    </row>
    <row r="61" spans="1:8" x14ac:dyDescent="0.25">
      <c r="A61" s="20"/>
      <c r="B61" s="20"/>
      <c r="C61" s="20"/>
      <c r="D61" s="20"/>
      <c r="E61" s="20"/>
      <c r="F61" s="20"/>
      <c r="G61" s="20"/>
      <c r="H61" s="20"/>
    </row>
    <row r="62" spans="1:8" x14ac:dyDescent="0.25">
      <c r="A62" s="20"/>
      <c r="B62" s="20"/>
      <c r="C62" s="20"/>
      <c r="D62" s="20"/>
      <c r="E62" s="20"/>
      <c r="F62" s="20"/>
      <c r="G62" s="20"/>
      <c r="H62" s="20"/>
    </row>
    <row r="63" spans="1:8" x14ac:dyDescent="0.25">
      <c r="A63" s="20"/>
      <c r="B63" s="20"/>
      <c r="C63" s="20"/>
      <c r="D63" s="20"/>
      <c r="E63" s="20"/>
      <c r="F63" s="20"/>
      <c r="G63" s="20"/>
      <c r="H63" s="20"/>
    </row>
    <row r="64" spans="1:8" x14ac:dyDescent="0.25">
      <c r="A64" s="20"/>
      <c r="B64" s="20"/>
      <c r="C64" s="20"/>
      <c r="D64" s="20"/>
      <c r="E64" s="20"/>
      <c r="F64" s="20"/>
      <c r="G64" s="20"/>
      <c r="H64" s="20"/>
    </row>
    <row r="65" spans="1:8" x14ac:dyDescent="0.25">
      <c r="A65" s="20"/>
      <c r="B65" s="20"/>
      <c r="C65" s="20"/>
      <c r="D65" s="20"/>
      <c r="E65" s="20"/>
      <c r="F65" s="20"/>
      <c r="G65" s="20"/>
      <c r="H65" s="20"/>
    </row>
    <row r="66" spans="1:8" x14ac:dyDescent="0.25">
      <c r="A66" s="20"/>
      <c r="B66" s="20"/>
      <c r="C66" s="20"/>
      <c r="D66" s="20"/>
      <c r="E66" s="20"/>
      <c r="F66" s="20"/>
      <c r="G66" s="20"/>
      <c r="H66" s="20"/>
    </row>
    <row r="67" spans="1:8" x14ac:dyDescent="0.25">
      <c r="A67" s="20"/>
      <c r="B67" s="20"/>
      <c r="C67" s="20"/>
      <c r="D67" s="20"/>
      <c r="E67" s="20"/>
      <c r="F67" s="20"/>
      <c r="G67" s="20"/>
      <c r="H67" s="20"/>
    </row>
    <row r="68" spans="1:8" x14ac:dyDescent="0.25">
      <c r="A68" s="20"/>
      <c r="B68" s="20"/>
      <c r="C68" s="20"/>
      <c r="D68" s="20"/>
      <c r="E68" s="20"/>
      <c r="F68" s="20"/>
      <c r="G68" s="20"/>
      <c r="H68" s="20"/>
    </row>
    <row r="69" spans="1:8" x14ac:dyDescent="0.25">
      <c r="A69" s="20"/>
      <c r="B69" s="20"/>
      <c r="C69" s="20"/>
      <c r="D69" s="20"/>
      <c r="E69" s="20"/>
      <c r="F69" s="20"/>
      <c r="G69" s="20"/>
      <c r="H69" s="20"/>
    </row>
    <row r="70" spans="1:8" x14ac:dyDescent="0.25">
      <c r="A70" s="20"/>
      <c r="B70" s="20"/>
      <c r="C70" s="20"/>
      <c r="D70" s="20"/>
      <c r="E70" s="20"/>
      <c r="F70" s="20"/>
      <c r="G70" s="20"/>
      <c r="H70" s="20"/>
    </row>
    <row r="71" spans="1:8" x14ac:dyDescent="0.25">
      <c r="A71" s="20"/>
      <c r="B71" s="20"/>
      <c r="C71" s="20"/>
      <c r="D71" s="20"/>
      <c r="E71" s="20"/>
      <c r="F71" s="20"/>
      <c r="G71" s="20"/>
      <c r="H71" s="20"/>
    </row>
    <row r="72" spans="1:8" x14ac:dyDescent="0.25">
      <c r="A72" s="20"/>
      <c r="B72" s="20"/>
      <c r="C72" s="20"/>
      <c r="D72" s="20"/>
      <c r="E72" s="20"/>
      <c r="F72" s="20"/>
      <c r="G72" s="20"/>
      <c r="H72" s="20"/>
    </row>
    <row r="73" spans="1:8" x14ac:dyDescent="0.25">
      <c r="A73" s="20"/>
      <c r="B73" s="20"/>
      <c r="C73" s="20"/>
      <c r="D73" s="20"/>
      <c r="E73" s="20"/>
      <c r="F73" s="20"/>
      <c r="G73" s="20"/>
      <c r="H73" s="20"/>
    </row>
    <row r="74" spans="1:8" x14ac:dyDescent="0.25">
      <c r="A74" s="20"/>
      <c r="B74" s="20"/>
      <c r="C74" s="20"/>
      <c r="D74" s="20"/>
      <c r="E74" s="20"/>
      <c r="F74" s="20"/>
      <c r="G74" s="20"/>
      <c r="H74" s="20"/>
    </row>
    <row r="75" spans="1:8" x14ac:dyDescent="0.25">
      <c r="A75" s="20"/>
      <c r="B75" s="20"/>
      <c r="C75" s="20"/>
      <c r="D75" s="20"/>
      <c r="E75" s="20"/>
      <c r="F75" s="20"/>
      <c r="G75" s="20"/>
      <c r="H75" s="20"/>
    </row>
    <row r="76" spans="1:8" x14ac:dyDescent="0.25">
      <c r="A76" s="20"/>
      <c r="B76" s="20"/>
      <c r="C76" s="20"/>
      <c r="D76" s="20"/>
      <c r="E76" s="20"/>
      <c r="F76" s="20"/>
      <c r="G76" s="20"/>
      <c r="H76" s="20"/>
    </row>
    <row r="77" spans="1:8" x14ac:dyDescent="0.25">
      <c r="A77" s="20"/>
      <c r="B77" s="20"/>
      <c r="C77" s="20"/>
      <c r="D77" s="20"/>
      <c r="E77" s="20"/>
      <c r="F77" s="20"/>
      <c r="G77" s="20"/>
      <c r="H77" s="20"/>
    </row>
    <row r="78" spans="1:8" x14ac:dyDescent="0.25">
      <c r="A78" s="20"/>
      <c r="B78" s="20"/>
      <c r="C78" s="20"/>
      <c r="D78" s="20"/>
      <c r="E78" s="20"/>
      <c r="F78" s="20"/>
      <c r="G78" s="20"/>
      <c r="H78" s="20"/>
    </row>
    <row r="79" spans="1:8" x14ac:dyDescent="0.25">
      <c r="A79" s="20"/>
      <c r="B79" s="20"/>
      <c r="C79" s="20"/>
      <c r="D79" s="20"/>
      <c r="E79" s="20"/>
      <c r="F79" s="20"/>
      <c r="G79" s="20"/>
      <c r="H79" s="20"/>
    </row>
    <row r="80" spans="1:8" x14ac:dyDescent="0.25">
      <c r="A80" s="20"/>
      <c r="B80" s="20"/>
      <c r="C80" s="20"/>
      <c r="D80" s="20"/>
      <c r="E80" s="20"/>
      <c r="F80" s="20"/>
      <c r="G80" s="20"/>
      <c r="H80" s="20"/>
    </row>
    <row r="81" spans="1:8" ht="19.5" customHeight="1" x14ac:dyDescent="0.25">
      <c r="A81" s="20"/>
      <c r="B81" s="20"/>
      <c r="C81" s="20"/>
      <c r="D81" s="20"/>
      <c r="E81" s="20"/>
      <c r="F81" s="20"/>
      <c r="G81" s="20"/>
      <c r="H81" s="20"/>
    </row>
  </sheetData>
  <mergeCells count="2">
    <mergeCell ref="H1:I1"/>
    <mergeCell ref="A45:H8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Объявление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Polataychyuk, Irina [JNJKZ]</dc:creator>
  <cp:lastModifiedBy>HP</cp:lastModifiedBy>
  <dcterms:created xsi:type="dcterms:W3CDTF">2019-01-18T06:37:05Z</dcterms:created>
  <dcterms:modified xsi:type="dcterms:W3CDTF">2020-04-07T05:07:14Z</dcterms:modified>
</cp:coreProperties>
</file>